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-mura\Pictures\"/>
    </mc:Choice>
  </mc:AlternateContent>
  <bookViews>
    <workbookView xWindow="0" yWindow="0" windowWidth="24000" windowHeight="14250"/>
  </bookViews>
  <sheets>
    <sheet name="調査票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M21" i="1"/>
  <c r="F22" i="1"/>
  <c r="G22" i="1"/>
  <c r="H22" i="1"/>
  <c r="I22" i="1"/>
  <c r="J22" i="1"/>
  <c r="K7" i="1" l="1"/>
  <c r="L7" i="1" s="1"/>
  <c r="G8" i="1" l="1"/>
  <c r="I8" i="1"/>
  <c r="F8" i="1"/>
  <c r="H8" i="1"/>
  <c r="J8" i="1"/>
  <c r="M7" i="1"/>
  <c r="J20" i="1"/>
  <c r="I20" i="1"/>
  <c r="H20" i="1"/>
  <c r="G20" i="1"/>
  <c r="F20" i="1"/>
  <c r="K19" i="1"/>
  <c r="L19" i="1" s="1"/>
  <c r="J18" i="1"/>
  <c r="H18" i="1"/>
  <c r="F18" i="1"/>
  <c r="K17" i="1"/>
  <c r="L17" i="1" s="1"/>
  <c r="J16" i="1"/>
  <c r="I16" i="1"/>
  <c r="H16" i="1"/>
  <c r="G16" i="1"/>
  <c r="F16" i="1"/>
  <c r="K15" i="1"/>
  <c r="L15" i="1" s="1"/>
  <c r="J14" i="1"/>
  <c r="I14" i="1"/>
  <c r="H14" i="1"/>
  <c r="G14" i="1"/>
  <c r="F14" i="1"/>
  <c r="L13" i="1"/>
  <c r="K13" i="1"/>
  <c r="M13" i="1" s="1"/>
  <c r="K11" i="1"/>
  <c r="L11" i="1" s="1"/>
  <c r="K9" i="1"/>
  <c r="L9" i="1" s="1"/>
  <c r="G18" i="1" l="1"/>
  <c r="I18" i="1"/>
  <c r="G10" i="1"/>
  <c r="I10" i="1"/>
  <c r="F10" i="1"/>
  <c r="H10" i="1"/>
  <c r="J10" i="1"/>
  <c r="J12" i="1"/>
  <c r="F12" i="1"/>
  <c r="H12" i="1"/>
  <c r="G12" i="1"/>
  <c r="I12" i="1"/>
  <c r="M19" i="1"/>
  <c r="M17" i="1"/>
  <c r="M15" i="1"/>
  <c r="M11" i="1"/>
  <c r="M9" i="1"/>
</calcChain>
</file>

<file path=xl/sharedStrings.xml><?xml version="1.0" encoding="utf-8"?>
<sst xmlns="http://schemas.openxmlformats.org/spreadsheetml/2006/main" count="28" uniqueCount="26">
  <si>
    <t>評価の方法</t>
    <rPh sb="0" eb="2">
      <t>ヒョウカ</t>
    </rPh>
    <rPh sb="3" eb="5">
      <t>ホウホウ</t>
    </rPh>
    <phoneticPr fontId="2"/>
  </si>
  <si>
    <t>最終評価</t>
    <rPh sb="0" eb="2">
      <t>サイシュウ</t>
    </rPh>
    <rPh sb="2" eb="4">
      <t>ヒョウカ</t>
    </rPh>
    <phoneticPr fontId="2"/>
  </si>
  <si>
    <t>合</t>
    <rPh sb="0" eb="1">
      <t>ゴウ</t>
    </rPh>
    <phoneticPr fontId="2"/>
  </si>
  <si>
    <t>否</t>
    <rPh sb="0" eb="1">
      <t>ヒ</t>
    </rPh>
    <phoneticPr fontId="2"/>
  </si>
  <si>
    <t>GP平均値</t>
    <rPh sb="2" eb="5">
      <t>ヘイキンチ</t>
    </rPh>
    <phoneticPr fontId="2"/>
  </si>
  <si>
    <t>単位取得率</t>
    <rPh sb="0" eb="2">
      <t>タンイ</t>
    </rPh>
    <rPh sb="2" eb="5">
      <t>シュトクリツ</t>
    </rPh>
    <phoneticPr fontId="2"/>
  </si>
  <si>
    <t>科目名</t>
    <rPh sb="0" eb="2">
      <t>カモク</t>
    </rPh>
    <rPh sb="2" eb="3">
      <t>メイ</t>
    </rPh>
    <phoneticPr fontId="2"/>
  </si>
  <si>
    <t>学科名</t>
    <rPh sb="0" eb="3">
      <t>ガッカメイ</t>
    </rPh>
    <phoneticPr fontId="2"/>
  </si>
  <si>
    <t>学年</t>
    <rPh sb="0" eb="2">
      <t>ガクネン</t>
    </rPh>
    <phoneticPr fontId="2"/>
  </si>
  <si>
    <t>科目区分</t>
    <rPh sb="0" eb="4">
      <t>カモククブン</t>
    </rPh>
    <phoneticPr fontId="2"/>
  </si>
  <si>
    <t>総合ビジネス学科</t>
    <rPh sb="0" eb="2">
      <t>ソウゴウ</t>
    </rPh>
    <rPh sb="6" eb="8">
      <t>ガッカ</t>
    </rPh>
    <phoneticPr fontId="2"/>
  </si>
  <si>
    <t>児童教育学科</t>
    <rPh sb="0" eb="6">
      <t>ジドウキョウイクガッカ</t>
    </rPh>
    <phoneticPr fontId="2"/>
  </si>
  <si>
    <t>必修</t>
    <rPh sb="0" eb="2">
      <t>ヒッシュウ</t>
    </rPh>
    <phoneticPr fontId="2"/>
  </si>
  <si>
    <t>選択必修</t>
    <rPh sb="0" eb="4">
      <t>センタクヒッシュウ</t>
    </rPh>
    <phoneticPr fontId="2"/>
  </si>
  <si>
    <t>自由選択(総ビ)</t>
    <rPh sb="0" eb="4">
      <t>ジユウセンタク</t>
    </rPh>
    <rPh sb="5" eb="6">
      <t>ソウ</t>
    </rPh>
    <phoneticPr fontId="2"/>
  </si>
  <si>
    <t>共通</t>
    <rPh sb="0" eb="2">
      <t>キョウツウ</t>
    </rPh>
    <phoneticPr fontId="2"/>
  </si>
  <si>
    <t>選択</t>
    <rPh sb="0" eb="2">
      <t>センタク</t>
    </rPh>
    <phoneticPr fontId="2"/>
  </si>
  <si>
    <t>履修者
合計</t>
    <rPh sb="0" eb="2">
      <t>リシュウ</t>
    </rPh>
    <rPh sb="2" eb="3">
      <t>シャ</t>
    </rPh>
    <rPh sb="4" eb="6">
      <t>ゴウケイ</t>
    </rPh>
    <phoneticPr fontId="2"/>
  </si>
  <si>
    <t>S(秀)</t>
    <rPh sb="2" eb="3">
      <t>シュウ</t>
    </rPh>
    <phoneticPr fontId="2"/>
  </si>
  <si>
    <t>A(優)</t>
    <rPh sb="2" eb="3">
      <t>ユウ</t>
    </rPh>
    <phoneticPr fontId="2"/>
  </si>
  <si>
    <t>B(良)</t>
    <rPh sb="2" eb="3">
      <t>リョウ</t>
    </rPh>
    <phoneticPr fontId="2"/>
  </si>
  <si>
    <t>C(可)</t>
    <rPh sb="2" eb="3">
      <t>カ</t>
    </rPh>
    <phoneticPr fontId="2"/>
  </si>
  <si>
    <t>F(不可)</t>
    <rPh sb="2" eb="4">
      <t>フカ</t>
    </rPh>
    <phoneticPr fontId="2"/>
  </si>
  <si>
    <t>その他</t>
    <rPh sb="2" eb="3">
      <t>タ</t>
    </rPh>
    <phoneticPr fontId="2"/>
  </si>
  <si>
    <t>履修者数</t>
    <rPh sb="0" eb="2">
      <t>リシュウ</t>
    </rPh>
    <rPh sb="2" eb="3">
      <t>シャ</t>
    </rPh>
    <rPh sb="3" eb="4">
      <t>スウ</t>
    </rPh>
    <phoneticPr fontId="2"/>
  </si>
  <si>
    <t>担当者名（　          　　）</t>
    <rPh sb="0" eb="2">
      <t>タントウ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</si>
</sst>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0;[Red]0"/>
    <numFmt numFmtId="178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Fill="1" applyBorder="1">
      <alignment vertical="center"/>
    </xf>
    <xf numFmtId="177" fontId="0" fillId="0" borderId="7" xfId="0" applyNumberFormat="1" applyFill="1" applyBorder="1">
      <alignment vertical="center"/>
    </xf>
    <xf numFmtId="0" fontId="3" fillId="0" borderId="5" xfId="0" applyFont="1" applyBorder="1" applyAlignment="1">
      <alignment vertical="center"/>
    </xf>
    <xf numFmtId="178" fontId="0" fillId="0" borderId="1" xfId="0" applyNumberFormat="1" applyBorder="1" applyAlignment="1">
      <alignment horizontal="center" vertical="center" shrinkToFit="1"/>
    </xf>
    <xf numFmtId="176" fontId="0" fillId="0" borderId="1" xfId="1" applyNumberFormat="1" applyFont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2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D30" sqref="D30"/>
    </sheetView>
  </sheetViews>
  <sheetFormatPr defaultRowHeight="13.5" x14ac:dyDescent="0.15"/>
  <cols>
    <col min="1" max="1" width="7" customWidth="1"/>
    <col min="2" max="2" width="9.875" customWidth="1"/>
    <col min="3" max="3" width="18" customWidth="1"/>
    <col min="4" max="4" width="31.75" customWidth="1"/>
    <col min="5" max="5" width="6" customWidth="1"/>
    <col min="6" max="10" width="5.625" customWidth="1"/>
    <col min="11" max="13" width="6.625" customWidth="1"/>
  </cols>
  <sheetData>
    <row r="1" spans="1:13" ht="13.5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3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6.25" customHeight="1" x14ac:dyDescent="0.15">
      <c r="C3" s="4"/>
      <c r="D3" s="11"/>
      <c r="E3" s="23" t="s">
        <v>25</v>
      </c>
      <c r="F3" s="23"/>
      <c r="G3" s="23"/>
      <c r="H3" s="23"/>
      <c r="I3" s="23"/>
      <c r="J3" s="23"/>
      <c r="K3" s="11"/>
      <c r="L3" s="11"/>
    </row>
    <row r="4" spans="1:13" ht="21.75" customHeight="1" x14ac:dyDescent="0.15">
      <c r="A4" s="17" t="s">
        <v>8</v>
      </c>
      <c r="B4" s="17" t="s">
        <v>9</v>
      </c>
      <c r="C4" s="16" t="s">
        <v>6</v>
      </c>
      <c r="D4" s="16" t="s">
        <v>0</v>
      </c>
      <c r="E4" s="7"/>
      <c r="F4" s="16" t="s">
        <v>1</v>
      </c>
      <c r="G4" s="16"/>
      <c r="H4" s="16"/>
      <c r="I4" s="16"/>
      <c r="J4" s="16"/>
      <c r="K4" s="16"/>
      <c r="L4" s="20" t="s">
        <v>5</v>
      </c>
      <c r="M4" s="20" t="s">
        <v>4</v>
      </c>
    </row>
    <row r="5" spans="1:13" ht="18" customHeight="1" x14ac:dyDescent="0.15">
      <c r="A5" s="18"/>
      <c r="B5" s="18"/>
      <c r="C5" s="16"/>
      <c r="D5" s="16"/>
      <c r="E5" s="24" t="s">
        <v>24</v>
      </c>
      <c r="F5" s="19" t="s">
        <v>2</v>
      </c>
      <c r="G5" s="19"/>
      <c r="H5" s="19"/>
      <c r="I5" s="19"/>
      <c r="J5" s="3" t="s">
        <v>3</v>
      </c>
      <c r="K5" s="14" t="s">
        <v>17</v>
      </c>
      <c r="L5" s="21"/>
      <c r="M5" s="21"/>
    </row>
    <row r="6" spans="1:13" ht="20.25" customHeight="1" x14ac:dyDescent="0.15">
      <c r="A6" s="19"/>
      <c r="B6" s="19"/>
      <c r="C6" s="16"/>
      <c r="D6" s="16"/>
      <c r="E6" s="25"/>
      <c r="F6" s="1" t="s">
        <v>18</v>
      </c>
      <c r="G6" s="1" t="s">
        <v>19</v>
      </c>
      <c r="H6" s="1" t="s">
        <v>20</v>
      </c>
      <c r="I6" s="1" t="s">
        <v>21</v>
      </c>
      <c r="J6" s="12" t="s">
        <v>22</v>
      </c>
      <c r="K6" s="15"/>
      <c r="L6" s="22"/>
      <c r="M6" s="22"/>
    </row>
    <row r="7" spans="1:13" ht="15" customHeight="1" x14ac:dyDescent="0.15">
      <c r="A7" s="32"/>
      <c r="B7" s="32"/>
      <c r="C7" s="32"/>
      <c r="D7" s="34"/>
      <c r="E7" s="36"/>
      <c r="F7" s="10"/>
      <c r="G7" s="5"/>
      <c r="H7" s="5"/>
      <c r="I7" s="5"/>
      <c r="J7" s="5"/>
      <c r="K7" s="26" t="str">
        <f>IF(SUM(F7:J7)&lt;&gt;0,SUM(F7:J7),"")</f>
        <v/>
      </c>
      <c r="L7" s="28" t="str">
        <f t="shared" ref="L7" si="0">IFERROR(SUM(F7:I7)/$K7,"")</f>
        <v/>
      </c>
      <c r="M7" s="30" t="str">
        <f>IFERROR((F7*4+G7*3+H7*2+I7*1)/K7,"")</f>
        <v/>
      </c>
    </row>
    <row r="8" spans="1:13" ht="15" customHeight="1" x14ac:dyDescent="0.15">
      <c r="A8" s="33"/>
      <c r="B8" s="33"/>
      <c r="C8" s="33"/>
      <c r="D8" s="35"/>
      <c r="E8" s="37"/>
      <c r="F8" s="13" t="str">
        <f>IF($E7&lt;&gt;0,F7/$K7,"")</f>
        <v/>
      </c>
      <c r="G8" s="13" t="str">
        <f>IF($E7&lt;&gt;0,G7/$K7,"")</f>
        <v/>
      </c>
      <c r="H8" s="13" t="str">
        <f>IF($E7&lt;&gt;0,H7/$K7,"")</f>
        <v/>
      </c>
      <c r="I8" s="13" t="str">
        <f>IF($E7&lt;&gt;0,I7/$K7,"")</f>
        <v/>
      </c>
      <c r="J8" s="13" t="str">
        <f>IF($E7&lt;&gt;0,J7/$K7,"")</f>
        <v/>
      </c>
      <c r="K8" s="27"/>
      <c r="L8" s="29"/>
      <c r="M8" s="31"/>
    </row>
    <row r="9" spans="1:13" x14ac:dyDescent="0.15">
      <c r="A9" s="32"/>
      <c r="B9" s="32"/>
      <c r="C9" s="32"/>
      <c r="D9" s="34"/>
      <c r="E9" s="36"/>
      <c r="F9" s="10"/>
      <c r="G9" s="5"/>
      <c r="H9" s="5"/>
      <c r="I9" s="5"/>
      <c r="J9" s="5"/>
      <c r="K9" s="26" t="str">
        <f>IF(SUM(F9:J9)&lt;&gt;0,SUM(F9:J9),"")</f>
        <v/>
      </c>
      <c r="L9" s="28" t="str">
        <f t="shared" ref="L9" si="1">IFERROR(SUM(F9:I9)/$K9,"")</f>
        <v/>
      </c>
      <c r="M9" s="30" t="str">
        <f>IFERROR((F9*4+G9*3+H9*2+I9*1)/K9,"")</f>
        <v/>
      </c>
    </row>
    <row r="10" spans="1:13" x14ac:dyDescent="0.15">
      <c r="A10" s="33"/>
      <c r="B10" s="33"/>
      <c r="C10" s="33"/>
      <c r="D10" s="35"/>
      <c r="E10" s="37"/>
      <c r="F10" s="13" t="str">
        <f>IF($E9&lt;&gt;0,F9/$K9,"")</f>
        <v/>
      </c>
      <c r="G10" s="13" t="str">
        <f>IF($E9&lt;&gt;0,G9/$K9,"")</f>
        <v/>
      </c>
      <c r="H10" s="13" t="str">
        <f>IF($E9&lt;&gt;0,H9/$K9,"")</f>
        <v/>
      </c>
      <c r="I10" s="13" t="str">
        <f>IF($E9&lt;&gt;0,I9/$K9,"")</f>
        <v/>
      </c>
      <c r="J10" s="13" t="str">
        <f>IF($E9&lt;&gt;0,J9/$K9,"")</f>
        <v/>
      </c>
      <c r="K10" s="27"/>
      <c r="L10" s="29"/>
      <c r="M10" s="31"/>
    </row>
    <row r="11" spans="1:13" x14ac:dyDescent="0.15">
      <c r="A11" s="32"/>
      <c r="B11" s="32"/>
      <c r="C11" s="32"/>
      <c r="D11" s="34"/>
      <c r="E11" s="36"/>
      <c r="F11" s="10"/>
      <c r="G11" s="5"/>
      <c r="H11" s="5"/>
      <c r="I11" s="5"/>
      <c r="J11" s="5"/>
      <c r="K11" s="26" t="str">
        <f>IF(SUM(F11:J11)&lt;&gt;0,SUM(F11:J11),"")</f>
        <v/>
      </c>
      <c r="L11" s="28" t="str">
        <f t="shared" ref="L11" si="2">IFERROR(SUM(F11:I11)/$K11,"")</f>
        <v/>
      </c>
      <c r="M11" s="30" t="str">
        <f>IFERROR((F11*4+G11*3+H11*2+I11*1)/K11,"")</f>
        <v/>
      </c>
    </row>
    <row r="12" spans="1:13" x14ac:dyDescent="0.15">
      <c r="A12" s="33"/>
      <c r="B12" s="33"/>
      <c r="C12" s="33"/>
      <c r="D12" s="35"/>
      <c r="E12" s="37"/>
      <c r="F12" s="13" t="str">
        <f>IF($E11&lt;&gt;0,F11/$K11,"")</f>
        <v/>
      </c>
      <c r="G12" s="13" t="str">
        <f>IF($E11&lt;&gt;0,G11/$K11,"")</f>
        <v/>
      </c>
      <c r="H12" s="13" t="str">
        <f>IF($E11&lt;&gt;0,H11/$K11,"")</f>
        <v/>
      </c>
      <c r="I12" s="13" t="str">
        <f>IF($E11&lt;&gt;0,I11/$K11,"")</f>
        <v/>
      </c>
      <c r="J12" s="13" t="str">
        <f>IF($E11&lt;&gt;0,J11/$K11,"")</f>
        <v/>
      </c>
      <c r="K12" s="27"/>
      <c r="L12" s="29"/>
      <c r="M12" s="31"/>
    </row>
    <row r="13" spans="1:13" x14ac:dyDescent="0.15">
      <c r="A13" s="32"/>
      <c r="B13" s="32"/>
      <c r="C13" s="32"/>
      <c r="D13" s="34"/>
      <c r="E13" s="36"/>
      <c r="F13" s="10"/>
      <c r="G13" s="5"/>
      <c r="H13" s="5"/>
      <c r="I13" s="5"/>
      <c r="J13" s="5"/>
      <c r="K13" s="26" t="str">
        <f>IF(SUM(F13:J13)&lt;&gt;0,SUM(F13:J13),"")</f>
        <v/>
      </c>
      <c r="L13" s="28" t="str">
        <f t="shared" ref="L13" si="3">IFERROR(SUM(F13:I13)/$K13,"")</f>
        <v/>
      </c>
      <c r="M13" s="30" t="str">
        <f>IFERROR((F13*4+G13*3+H13*2+I13*1)/K13,"")</f>
        <v/>
      </c>
    </row>
    <row r="14" spans="1:13" x14ac:dyDescent="0.15">
      <c r="A14" s="33"/>
      <c r="B14" s="33"/>
      <c r="C14" s="33"/>
      <c r="D14" s="35"/>
      <c r="E14" s="37"/>
      <c r="F14" s="13" t="str">
        <f>IF($E13&lt;&gt;0,F13/$K13,"")</f>
        <v/>
      </c>
      <c r="G14" s="13" t="str">
        <f>IF($E13&lt;&gt;0,G13/$K13,"")</f>
        <v/>
      </c>
      <c r="H14" s="13" t="str">
        <f>IF($E13&lt;&gt;0,H13/$K13,"")</f>
        <v/>
      </c>
      <c r="I14" s="13" t="str">
        <f>IF($E13&lt;&gt;0,I13/$K13,"")</f>
        <v/>
      </c>
      <c r="J14" s="13" t="str">
        <f>IF($E13&lt;&gt;0,J13/$K13,"")</f>
        <v/>
      </c>
      <c r="K14" s="27"/>
      <c r="L14" s="29"/>
      <c r="M14" s="31"/>
    </row>
    <row r="15" spans="1:13" x14ac:dyDescent="0.15">
      <c r="A15" s="32"/>
      <c r="B15" s="32"/>
      <c r="C15" s="32"/>
      <c r="D15" s="34"/>
      <c r="E15" s="36"/>
      <c r="F15" s="10"/>
      <c r="G15" s="5"/>
      <c r="H15" s="5"/>
      <c r="I15" s="5"/>
      <c r="J15" s="5"/>
      <c r="K15" s="26" t="str">
        <f>IF(SUM(F15:J15)&lt;&gt;0,SUM(F15:J15),"")</f>
        <v/>
      </c>
      <c r="L15" s="28" t="str">
        <f t="shared" ref="L15" si="4">IFERROR(SUM(F15:I15)/$K15,"")</f>
        <v/>
      </c>
      <c r="M15" s="30" t="str">
        <f>IFERROR((F15*4+G15*3+H15*2+I15*1)/K15,"")</f>
        <v/>
      </c>
    </row>
    <row r="16" spans="1:13" x14ac:dyDescent="0.15">
      <c r="A16" s="33"/>
      <c r="B16" s="33"/>
      <c r="C16" s="33"/>
      <c r="D16" s="35"/>
      <c r="E16" s="37"/>
      <c r="F16" s="13" t="str">
        <f>IF($E15&lt;&gt;0,F15/$K15,"")</f>
        <v/>
      </c>
      <c r="G16" s="13" t="str">
        <f>IF($E15&lt;&gt;0,G15/$K15,"")</f>
        <v/>
      </c>
      <c r="H16" s="13" t="str">
        <f>IF($E15&lt;&gt;0,H15/$K15,"")</f>
        <v/>
      </c>
      <c r="I16" s="13" t="str">
        <f>IF($E15&lt;&gt;0,I15/$K15,"")</f>
        <v/>
      </c>
      <c r="J16" s="13" t="str">
        <f>IF($E15&lt;&gt;0,J15/$K15,"")</f>
        <v/>
      </c>
      <c r="K16" s="27"/>
      <c r="L16" s="29"/>
      <c r="M16" s="31"/>
    </row>
    <row r="17" spans="1:13" x14ac:dyDescent="0.15">
      <c r="A17" s="32"/>
      <c r="B17" s="32"/>
      <c r="C17" s="32"/>
      <c r="D17" s="34"/>
      <c r="E17" s="36"/>
      <c r="F17" s="10"/>
      <c r="G17" s="5"/>
      <c r="H17" s="5"/>
      <c r="I17" s="5"/>
      <c r="J17" s="5"/>
      <c r="K17" s="26" t="str">
        <f>IF(SUM(F17:J17)&lt;&gt;0,SUM(F17:J17),"")</f>
        <v/>
      </c>
      <c r="L17" s="28" t="str">
        <f t="shared" ref="L17" si="5">IFERROR(SUM(F17:I17)/$K17,"")</f>
        <v/>
      </c>
      <c r="M17" s="30" t="str">
        <f>IFERROR((F17*4+G17*3+H17*2+I17*1)/K17,"")</f>
        <v/>
      </c>
    </row>
    <row r="18" spans="1:13" x14ac:dyDescent="0.15">
      <c r="A18" s="33"/>
      <c r="B18" s="33"/>
      <c r="C18" s="33"/>
      <c r="D18" s="35"/>
      <c r="E18" s="37"/>
      <c r="F18" s="13" t="str">
        <f>IF($E17&lt;&gt;0,F17/$K17,"")</f>
        <v/>
      </c>
      <c r="G18" s="13" t="str">
        <f>IF($E17&lt;&gt;0,G17/$K17,"")</f>
        <v/>
      </c>
      <c r="H18" s="13" t="str">
        <f>IF($E17&lt;&gt;0,H17/$K17,"")</f>
        <v/>
      </c>
      <c r="I18" s="13" t="str">
        <f>IF($E17&lt;&gt;0,I17/$K17,"")</f>
        <v/>
      </c>
      <c r="J18" s="13" t="str">
        <f>IF($E17&lt;&gt;0,J17/$K17,"")</f>
        <v/>
      </c>
      <c r="K18" s="27"/>
      <c r="L18" s="29"/>
      <c r="M18" s="31"/>
    </row>
    <row r="19" spans="1:13" x14ac:dyDescent="0.15">
      <c r="A19" s="32"/>
      <c r="B19" s="32"/>
      <c r="C19" s="32"/>
      <c r="D19" s="34"/>
      <c r="E19" s="36"/>
      <c r="F19" s="10"/>
      <c r="G19" s="5"/>
      <c r="H19" s="5"/>
      <c r="I19" s="5"/>
      <c r="J19" s="5"/>
      <c r="K19" s="26" t="str">
        <f>IF(SUM(F19:J19)&lt;&gt;0,SUM(F19:J19),"")</f>
        <v/>
      </c>
      <c r="L19" s="28" t="str">
        <f t="shared" ref="L19" si="6">IFERROR(SUM(F19:I19)/$K19,"")</f>
        <v/>
      </c>
      <c r="M19" s="30" t="str">
        <f>IFERROR((F19*4+G19*3+H19*2+I19*1)/K19,"")</f>
        <v/>
      </c>
    </row>
    <row r="20" spans="1:13" x14ac:dyDescent="0.15">
      <c r="A20" s="33"/>
      <c r="B20" s="33"/>
      <c r="C20" s="33"/>
      <c r="D20" s="35"/>
      <c r="E20" s="37"/>
      <c r="F20" s="13" t="str">
        <f>IF($E19&lt;&gt;0,F19/$K19,"")</f>
        <v/>
      </c>
      <c r="G20" s="13" t="str">
        <f>IF($E19&lt;&gt;0,G19/$K19,"")</f>
        <v/>
      </c>
      <c r="H20" s="13" t="str">
        <f>IF($E19&lt;&gt;0,H19/$K19,"")</f>
        <v/>
      </c>
      <c r="I20" s="13" t="str">
        <f>IF($E19&lt;&gt;0,I19/$K19,"")</f>
        <v/>
      </c>
      <c r="J20" s="13" t="str">
        <f>IF($E19&lt;&gt;0,J19/$K19,"")</f>
        <v/>
      </c>
      <c r="K20" s="27"/>
      <c r="L20" s="29"/>
      <c r="M20" s="31"/>
    </row>
    <row r="21" spans="1:13" x14ac:dyDescent="0.15">
      <c r="A21" s="32"/>
      <c r="B21" s="32"/>
      <c r="C21" s="32"/>
      <c r="D21" s="34"/>
      <c r="E21" s="36"/>
      <c r="F21" s="10"/>
      <c r="G21" s="5"/>
      <c r="H21" s="5"/>
      <c r="I21" s="5"/>
      <c r="J21" s="5"/>
      <c r="K21" s="26" t="str">
        <f>IF(SUM(F21:J21)&lt;&gt;0,SUM(F21:J21),"")</f>
        <v/>
      </c>
      <c r="L21" s="28" t="str">
        <f t="shared" ref="L21" si="7">IFERROR(SUM(F21:I21)/$K21,"")</f>
        <v/>
      </c>
      <c r="M21" s="30" t="str">
        <f>IFERROR((F21*4+G21*3+H21*2+I21*1)/K21,"")</f>
        <v/>
      </c>
    </row>
    <row r="22" spans="1:13" x14ac:dyDescent="0.15">
      <c r="A22" s="33"/>
      <c r="B22" s="33"/>
      <c r="C22" s="33"/>
      <c r="D22" s="35"/>
      <c r="E22" s="37"/>
      <c r="F22" s="13" t="str">
        <f>IF($E21&lt;&gt;0,F21/$K21,"")</f>
        <v/>
      </c>
      <c r="G22" s="13" t="str">
        <f>IF($E21&lt;&gt;0,G21/$K21,"")</f>
        <v/>
      </c>
      <c r="H22" s="13" t="str">
        <f>IF($E21&lt;&gt;0,H21/$K21,"")</f>
        <v/>
      </c>
      <c r="I22" s="13" t="str">
        <f>IF($E21&lt;&gt;0,I21/$K21,"")</f>
        <v/>
      </c>
      <c r="J22" s="13" t="str">
        <f>IF($E21&lt;&gt;0,J21/$K21,"")</f>
        <v/>
      </c>
      <c r="K22" s="27"/>
      <c r="L22" s="29"/>
      <c r="M22" s="31"/>
    </row>
  </sheetData>
  <mergeCells count="76">
    <mergeCell ref="K21:K22"/>
    <mergeCell ref="L21:L22"/>
    <mergeCell ref="M21:M22"/>
    <mergeCell ref="A21:A22"/>
    <mergeCell ref="B21:B22"/>
    <mergeCell ref="C21:C22"/>
    <mergeCell ref="D21:D22"/>
    <mergeCell ref="E21:E22"/>
    <mergeCell ref="K17:K18"/>
    <mergeCell ref="L17:L18"/>
    <mergeCell ref="M17:M18"/>
    <mergeCell ref="A19:A20"/>
    <mergeCell ref="B19:B20"/>
    <mergeCell ref="C19:C20"/>
    <mergeCell ref="D19:D20"/>
    <mergeCell ref="E19:E20"/>
    <mergeCell ref="K19:K20"/>
    <mergeCell ref="L19:L20"/>
    <mergeCell ref="M19:M20"/>
    <mergeCell ref="A17:A18"/>
    <mergeCell ref="B17:B18"/>
    <mergeCell ref="C17:C18"/>
    <mergeCell ref="D17:D18"/>
    <mergeCell ref="E17:E18"/>
    <mergeCell ref="K11:K12"/>
    <mergeCell ref="L11:L12"/>
    <mergeCell ref="M11:M12"/>
    <mergeCell ref="A15:A16"/>
    <mergeCell ref="B15:B16"/>
    <mergeCell ref="C15:C16"/>
    <mergeCell ref="D15:D16"/>
    <mergeCell ref="E15:E16"/>
    <mergeCell ref="K15:K16"/>
    <mergeCell ref="L15:L16"/>
    <mergeCell ref="M15:M16"/>
    <mergeCell ref="A11:A12"/>
    <mergeCell ref="B11:B12"/>
    <mergeCell ref="C11:C12"/>
    <mergeCell ref="D11:D12"/>
    <mergeCell ref="E11:E12"/>
    <mergeCell ref="K13:K14"/>
    <mergeCell ref="L13:L14"/>
    <mergeCell ref="M13:M14"/>
    <mergeCell ref="A13:A14"/>
    <mergeCell ref="B13:B14"/>
    <mergeCell ref="C13:C14"/>
    <mergeCell ref="D13:D14"/>
    <mergeCell ref="E13:E14"/>
    <mergeCell ref="K9:K10"/>
    <mergeCell ref="L9:L10"/>
    <mergeCell ref="M9:M10"/>
    <mergeCell ref="A9:A10"/>
    <mergeCell ref="B9:B10"/>
    <mergeCell ref="C9:C10"/>
    <mergeCell ref="D9:D10"/>
    <mergeCell ref="E9:E10"/>
    <mergeCell ref="K7:K8"/>
    <mergeCell ref="L7:L8"/>
    <mergeCell ref="M7:M8"/>
    <mergeCell ref="A7:A8"/>
    <mergeCell ref="B7:B8"/>
    <mergeCell ref="C7:C8"/>
    <mergeCell ref="D7:D8"/>
    <mergeCell ref="E7:E8"/>
    <mergeCell ref="K5:K6"/>
    <mergeCell ref="F4:K4"/>
    <mergeCell ref="A1:M2"/>
    <mergeCell ref="A4:A6"/>
    <mergeCell ref="B4:B6"/>
    <mergeCell ref="L4:L6"/>
    <mergeCell ref="M4:M6"/>
    <mergeCell ref="E3:J3"/>
    <mergeCell ref="E5:E6"/>
    <mergeCell ref="C4:C6"/>
    <mergeCell ref="D4:D6"/>
    <mergeCell ref="F5:I5"/>
  </mergeCells>
  <phoneticPr fontId="2"/>
  <conditionalFormatting sqref="A9:B9 A11:B11 A13:B13 A15:B15 A17:B17 A19:B19 A21:B21">
    <cfRule type="containsBlanks" dxfId="19" priority="52">
      <formula>LEN(TRIM(A9))=0</formula>
    </cfRule>
  </conditionalFormatting>
  <conditionalFormatting sqref="D9 D11 D13 D15 D17 D19 D21">
    <cfRule type="containsBlanks" dxfId="18" priority="50">
      <formula>LEN(TRIM(D9))=0</formula>
    </cfRule>
  </conditionalFormatting>
  <conditionalFormatting sqref="C9 C11 C13 C15 C17 C19 C21">
    <cfRule type="containsBlanks" dxfId="17" priority="48">
      <formula>LEN(TRIM(C9))=0</formula>
    </cfRule>
  </conditionalFormatting>
  <conditionalFormatting sqref="C7">
    <cfRule type="containsBlanks" dxfId="16" priority="19">
      <formula>LEN(TRIM(C7))=0</formula>
    </cfRule>
  </conditionalFormatting>
  <conditionalFormatting sqref="A7:B7">
    <cfRule type="containsBlanks" dxfId="15" priority="23">
      <formula>LEN(TRIM(A7))=0</formula>
    </cfRule>
  </conditionalFormatting>
  <conditionalFormatting sqref="D7">
    <cfRule type="containsBlanks" dxfId="14" priority="21">
      <formula>LEN(TRIM(D7))=0</formula>
    </cfRule>
  </conditionalFormatting>
  <conditionalFormatting sqref="E9">
    <cfRule type="containsBlanks" dxfId="13" priority="14">
      <formula>LEN(TRIM(E9))=0</formula>
    </cfRule>
  </conditionalFormatting>
  <conditionalFormatting sqref="F9:J9">
    <cfRule type="containsBlanks" dxfId="12" priority="13">
      <formula>LEN(TRIM(F9))=0</formula>
    </cfRule>
  </conditionalFormatting>
  <conditionalFormatting sqref="E11">
    <cfRule type="containsBlanks" dxfId="11" priority="12">
      <formula>LEN(TRIM(E11))=0</formula>
    </cfRule>
  </conditionalFormatting>
  <conditionalFormatting sqref="F11:J11">
    <cfRule type="containsBlanks" dxfId="10" priority="11">
      <formula>LEN(TRIM(F11))=0</formula>
    </cfRule>
  </conditionalFormatting>
  <conditionalFormatting sqref="E13">
    <cfRule type="containsBlanks" dxfId="9" priority="10">
      <formula>LEN(TRIM(E13))=0</formula>
    </cfRule>
  </conditionalFormatting>
  <conditionalFormatting sqref="F13:J13">
    <cfRule type="containsBlanks" dxfId="8" priority="9">
      <formula>LEN(TRIM(F13))=0</formula>
    </cfRule>
  </conditionalFormatting>
  <conditionalFormatting sqref="E15">
    <cfRule type="containsBlanks" dxfId="7" priority="8">
      <formula>LEN(TRIM(E15))=0</formula>
    </cfRule>
  </conditionalFormatting>
  <conditionalFormatting sqref="F15:J15">
    <cfRule type="containsBlanks" dxfId="6" priority="7">
      <formula>LEN(TRIM(F15))=0</formula>
    </cfRule>
  </conditionalFormatting>
  <conditionalFormatting sqref="E17">
    <cfRule type="containsBlanks" dxfId="5" priority="6">
      <formula>LEN(TRIM(E17))=0</formula>
    </cfRule>
  </conditionalFormatting>
  <conditionalFormatting sqref="F17:J17">
    <cfRule type="containsBlanks" dxfId="4" priority="5">
      <formula>LEN(TRIM(F17))=0</formula>
    </cfRule>
  </conditionalFormatting>
  <conditionalFormatting sqref="E19 E21">
    <cfRule type="containsBlanks" dxfId="3" priority="4">
      <formula>LEN(TRIM(E19))=0</formula>
    </cfRule>
  </conditionalFormatting>
  <conditionalFormatting sqref="F19:J19 F21:J21">
    <cfRule type="containsBlanks" dxfId="2" priority="3">
      <formula>LEN(TRIM(F19))=0</formula>
    </cfRule>
  </conditionalFormatting>
  <conditionalFormatting sqref="E7">
    <cfRule type="containsBlanks" dxfId="1" priority="2">
      <formula>LEN(TRIM(E7))=0</formula>
    </cfRule>
  </conditionalFormatting>
  <conditionalFormatting sqref="F7:J7">
    <cfRule type="containsBlanks" dxfId="0" priority="1">
      <formula>LEN(TRIM(F7))=0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&amp;L単位認定状況調査票（2021年度改訂版2）</oddHeader>
    <oddFooter>&amp;R沖縄女子短期大学　教学課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Sheet2!$C$5:$C$9</xm:f>
          </x14:formula1>
          <xm:sqref>B7 B9 B11 B13 B15 B17 B19 B21</xm:sqref>
        </x14:dataValidation>
        <x14:dataValidation type="list" allowBlank="1" showInputMessage="1" showErrorMessage="1">
          <x14:formula1>
            <xm:f>Sheet2!$B$5:$B$7</xm:f>
          </x14:formula1>
          <xm:sqref>A7 A9 A11 A13 A15 A17 A19 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9"/>
  <sheetViews>
    <sheetView workbookViewId="0">
      <selection activeCell="B8" sqref="B8"/>
    </sheetView>
  </sheetViews>
  <sheetFormatPr defaultRowHeight="13.5" x14ac:dyDescent="0.15"/>
  <cols>
    <col min="1" max="1" width="16.375" bestFit="1" customWidth="1"/>
    <col min="3" max="3" width="14.125" bestFit="1" customWidth="1"/>
  </cols>
  <sheetData>
    <row r="4" spans="1:3" x14ac:dyDescent="0.15">
      <c r="A4" s="6" t="s">
        <v>7</v>
      </c>
      <c r="B4" s="6" t="s">
        <v>8</v>
      </c>
      <c r="C4" s="6" t="s">
        <v>9</v>
      </c>
    </row>
    <row r="5" spans="1:3" x14ac:dyDescent="0.15">
      <c r="A5" s="2" t="s">
        <v>10</v>
      </c>
      <c r="B5" s="8">
        <v>1</v>
      </c>
      <c r="C5" s="2" t="s">
        <v>15</v>
      </c>
    </row>
    <row r="6" spans="1:3" x14ac:dyDescent="0.15">
      <c r="A6" s="2" t="s">
        <v>11</v>
      </c>
      <c r="B6" s="8">
        <v>2</v>
      </c>
      <c r="C6" s="2" t="s">
        <v>12</v>
      </c>
    </row>
    <row r="7" spans="1:3" x14ac:dyDescent="0.15">
      <c r="A7" s="2"/>
      <c r="B7" s="8" t="s">
        <v>23</v>
      </c>
      <c r="C7" s="2" t="s">
        <v>13</v>
      </c>
    </row>
    <row r="8" spans="1:3" x14ac:dyDescent="0.15">
      <c r="C8" s="2" t="s">
        <v>14</v>
      </c>
    </row>
    <row r="9" spans="1:3" x14ac:dyDescent="0.15">
      <c r="C9" s="9" t="s">
        <v>16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2021-07-20T00:49:04Z</cp:lastPrinted>
  <dcterms:created xsi:type="dcterms:W3CDTF">2018-06-15T02:38:31Z</dcterms:created>
  <dcterms:modified xsi:type="dcterms:W3CDTF">2021-07-20T00:49:06Z</dcterms:modified>
</cp:coreProperties>
</file>